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scopabv-my.sharepoint.com/personal/monic_besemer_nu/Documents/Documenten/MONIC/BESTUUR KLAVIER/website/"/>
    </mc:Choice>
  </mc:AlternateContent>
  <xr:revisionPtr revIDLastSave="0" documentId="8_{E06DBD15-1E28-4BA8-AF5B-91F0BD9D0A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1" l="1"/>
  <c r="N6" i="1"/>
  <c r="D30" i="1"/>
  <c r="D15" i="1"/>
  <c r="G6" i="1"/>
</calcChain>
</file>

<file path=xl/sharedStrings.xml><?xml version="1.0" encoding="utf-8"?>
<sst xmlns="http://schemas.openxmlformats.org/spreadsheetml/2006/main" count="35" uniqueCount="34">
  <si>
    <t>Ontvangsten:</t>
  </si>
  <si>
    <t xml:space="preserve">sponsering                   </t>
  </si>
  <si>
    <t>Ouderbijdrage</t>
  </si>
  <si>
    <t>Zorgwiel huur</t>
  </si>
  <si>
    <t>Rabo clubsupport</t>
  </si>
  <si>
    <t>Saldo 1-1-2024</t>
  </si>
  <si>
    <t>Lopende rekening</t>
  </si>
  <si>
    <t xml:space="preserve">spaarrekening </t>
  </si>
  <si>
    <t>rente spaarrekening</t>
  </si>
  <si>
    <t>totaal</t>
  </si>
  <si>
    <t>Uitgaven</t>
  </si>
  <si>
    <t>bankkosten</t>
  </si>
  <si>
    <t>gereedschap</t>
  </si>
  <si>
    <t>Peters</t>
  </si>
  <si>
    <t>Website</t>
  </si>
  <si>
    <t>muzerijk</t>
  </si>
  <si>
    <t>Huur</t>
  </si>
  <si>
    <t>Vlaggen</t>
  </si>
  <si>
    <t>Interpolis</t>
  </si>
  <si>
    <t>planten</t>
  </si>
  <si>
    <t>relatiegeschenken</t>
  </si>
  <si>
    <t>Kamer van koophandel</t>
  </si>
  <si>
    <t>Inleggeld Rick</t>
  </si>
  <si>
    <r>
      <rPr>
        <b/>
        <sz val="11"/>
        <color theme="1"/>
        <rFont val="Calibri"/>
        <family val="2"/>
        <scheme val="minor"/>
      </rPr>
      <t>Jaaroverzicht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2024</t>
    </r>
  </si>
  <si>
    <r>
      <rPr>
        <b/>
        <sz val="11"/>
        <color theme="1"/>
        <rFont val="Calibri"/>
        <family val="2"/>
        <scheme val="minor"/>
      </rPr>
      <t>Eindsaldo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lopende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en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spaarrekening</t>
    </r>
  </si>
  <si>
    <t>Saldo 31-12-2024 lopende rekening</t>
  </si>
  <si>
    <t>Saldo 31-12-2024 spaarrekening</t>
  </si>
  <si>
    <t>Sponsering: Wiltec</t>
  </si>
  <si>
    <t>Polak stichting</t>
  </si>
  <si>
    <t>Lamoen van der Heijden</t>
  </si>
  <si>
    <t>Flessenactie</t>
  </si>
  <si>
    <t>Van Deursen schilder</t>
  </si>
  <si>
    <t>ASML</t>
  </si>
  <si>
    <t>Inleggeld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</si>
</sst>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2" fontId="0" fillId="0" borderId="0" xfId="0" applyNumberFormat="1"/>
    <xf numFmtId="2" fontId="1" fillId="0" borderId="0" xfId="0" applyNumberFormat="1" applyFont="1"/>
    <xf numFmtId="2" fontId="0" fillId="0" borderId="1" xfId="0" applyNumberFormat="1" applyBorder="1"/>
    <xf numFmtId="2" fontId="0" fillId="0" borderId="2" xfId="0" applyNumberFormat="1" applyBorder="1"/>
    <xf numFmtId="44" fontId="0" fillId="0" borderId="0" xfId="0" applyNumberFormat="1"/>
    <xf numFmtId="44" fontId="0" fillId="0" borderId="1" xfId="0" applyNumberFormat="1" applyBorder="1"/>
    <xf numFmtId="44" fontId="0" fillId="0" borderId="2" xfId="0" applyNumberFormat="1" applyBorder="1"/>
    <xf numFmtId="44" fontId="1" fillId="0" borderId="0" xfId="0" applyNumberFormat="1" applyFont="1"/>
    <xf numFmtId="44" fontId="1" fillId="0" borderId="1" xfId="0" applyNumberFormat="1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workbookViewId="0">
      <selection activeCell="K22" sqref="K22"/>
    </sheetView>
  </sheetViews>
  <sheetFormatPr defaultColWidth="8.85546875" defaultRowHeight="15" x14ac:dyDescent="0.25"/>
  <cols>
    <col min="1" max="3" width="8.85546875" style="1"/>
    <col min="4" max="4" width="12.42578125" style="5" bestFit="1" customWidth="1"/>
    <col min="5" max="6" width="8.85546875" style="1"/>
    <col min="7" max="7" width="12.42578125" style="5" bestFit="1" customWidth="1"/>
    <col min="8" max="12" width="8.85546875" style="1"/>
    <col min="13" max="13" width="10.42578125" style="5" bestFit="1" customWidth="1"/>
    <col min="14" max="14" width="11.42578125" style="5" bestFit="1" customWidth="1"/>
    <col min="15" max="16384" width="8.85546875" style="1"/>
  </cols>
  <sheetData>
    <row r="1" spans="1:14" x14ac:dyDescent="0.25">
      <c r="A1" s="1" t="s">
        <v>23</v>
      </c>
    </row>
    <row r="3" spans="1:14" x14ac:dyDescent="0.25">
      <c r="A3" s="2" t="s">
        <v>5</v>
      </c>
    </row>
    <row r="4" spans="1:14" x14ac:dyDescent="0.25">
      <c r="A4" s="1" t="s">
        <v>6</v>
      </c>
      <c r="G4" s="5">
        <v>5014.6400000000003</v>
      </c>
      <c r="J4" s="3" t="s">
        <v>25</v>
      </c>
      <c r="K4" s="3"/>
      <c r="L4" s="3"/>
      <c r="M4" s="6"/>
      <c r="N4" s="6">
        <v>2278.2399999999998</v>
      </c>
    </row>
    <row r="5" spans="1:14" x14ac:dyDescent="0.25">
      <c r="A5" s="1" t="s">
        <v>7</v>
      </c>
      <c r="G5" s="5">
        <v>44304.45</v>
      </c>
      <c r="J5" s="4" t="s">
        <v>26</v>
      </c>
      <c r="K5" s="4"/>
      <c r="L5" s="4"/>
      <c r="M5" s="7"/>
      <c r="N5" s="7">
        <v>46328</v>
      </c>
    </row>
    <row r="6" spans="1:14" x14ac:dyDescent="0.25">
      <c r="F6" s="1" t="s">
        <v>9</v>
      </c>
      <c r="G6" s="5">
        <f>SUM(G4:G5)</f>
        <v>49319.09</v>
      </c>
      <c r="N6" s="8">
        <f>SUM(N4:N5)</f>
        <v>48606.239999999998</v>
      </c>
    </row>
    <row r="8" spans="1:14" x14ac:dyDescent="0.25">
      <c r="A8" s="2" t="s">
        <v>0</v>
      </c>
    </row>
    <row r="9" spans="1:14" x14ac:dyDescent="0.25">
      <c r="A9" s="3" t="s">
        <v>1</v>
      </c>
      <c r="B9" s="3"/>
      <c r="C9" s="3"/>
      <c r="D9" s="6">
        <v>1754.21</v>
      </c>
    </row>
    <row r="10" spans="1:14" x14ac:dyDescent="0.25">
      <c r="A10" s="4" t="s">
        <v>33</v>
      </c>
      <c r="B10" s="4"/>
      <c r="C10" s="4"/>
      <c r="D10" s="7">
        <v>1000</v>
      </c>
      <c r="J10" s="3" t="s">
        <v>27</v>
      </c>
      <c r="K10" s="3"/>
      <c r="L10" s="3"/>
      <c r="M10" s="6">
        <v>100</v>
      </c>
    </row>
    <row r="11" spans="1:14" x14ac:dyDescent="0.25">
      <c r="A11" s="4" t="s">
        <v>2</v>
      </c>
      <c r="B11" s="4"/>
      <c r="C11" s="4"/>
      <c r="D11" s="7">
        <v>1300</v>
      </c>
      <c r="J11" s="4" t="s">
        <v>28</v>
      </c>
      <c r="K11" s="4"/>
      <c r="L11" s="4"/>
      <c r="M11" s="7">
        <v>500</v>
      </c>
    </row>
    <row r="12" spans="1:14" x14ac:dyDescent="0.25">
      <c r="A12" s="4" t="s">
        <v>3</v>
      </c>
      <c r="B12" s="4"/>
      <c r="C12" s="4"/>
      <c r="D12" s="7">
        <v>131286.76</v>
      </c>
      <c r="J12" s="4" t="s">
        <v>29</v>
      </c>
      <c r="K12" s="4"/>
      <c r="L12" s="4"/>
      <c r="M12" s="7">
        <v>500</v>
      </c>
    </row>
    <row r="13" spans="1:14" x14ac:dyDescent="0.25">
      <c r="A13" s="4" t="s">
        <v>4</v>
      </c>
      <c r="B13" s="4"/>
      <c r="C13" s="4"/>
      <c r="D13" s="7">
        <v>260.60000000000002</v>
      </c>
      <c r="J13" s="4" t="s">
        <v>30</v>
      </c>
      <c r="K13" s="4"/>
      <c r="L13" s="4"/>
      <c r="M13" s="7">
        <v>437.05</v>
      </c>
    </row>
    <row r="14" spans="1:14" x14ac:dyDescent="0.25">
      <c r="A14" s="3" t="s">
        <v>8</v>
      </c>
      <c r="B14" s="3"/>
      <c r="C14" s="3"/>
      <c r="D14" s="6">
        <v>373.74</v>
      </c>
      <c r="J14" s="4" t="s">
        <v>31</v>
      </c>
      <c r="K14" s="4"/>
      <c r="L14" s="4"/>
      <c r="M14" s="7">
        <v>110</v>
      </c>
    </row>
    <row r="15" spans="1:14" x14ac:dyDescent="0.25">
      <c r="D15" s="8">
        <f>SUM(D9:D14)</f>
        <v>135975.31</v>
      </c>
      <c r="G15" s="5">
        <v>135975.31</v>
      </c>
      <c r="J15" s="3" t="s">
        <v>32</v>
      </c>
      <c r="K15" s="3"/>
      <c r="L15" s="3"/>
      <c r="M15" s="6">
        <v>107.16</v>
      </c>
    </row>
    <row r="16" spans="1:14" x14ac:dyDescent="0.25">
      <c r="F16" s="1" t="s">
        <v>9</v>
      </c>
      <c r="G16" s="5">
        <v>185294.4</v>
      </c>
      <c r="M16" s="8">
        <f>SUM(M10:M15)</f>
        <v>1754.21</v>
      </c>
    </row>
    <row r="17" spans="1:7" x14ac:dyDescent="0.25">
      <c r="A17" s="2" t="s">
        <v>10</v>
      </c>
    </row>
    <row r="18" spans="1:7" x14ac:dyDescent="0.25">
      <c r="A18" s="3" t="s">
        <v>11</v>
      </c>
      <c r="B18" s="3"/>
      <c r="C18" s="3"/>
      <c r="D18" s="6">
        <v>180.1</v>
      </c>
    </row>
    <row r="19" spans="1:7" x14ac:dyDescent="0.25">
      <c r="A19" s="4" t="s">
        <v>12</v>
      </c>
      <c r="B19" s="4"/>
      <c r="C19" s="4"/>
      <c r="D19" s="7">
        <v>955.31</v>
      </c>
    </row>
    <row r="20" spans="1:7" x14ac:dyDescent="0.25">
      <c r="A20" s="4" t="s">
        <v>13</v>
      </c>
      <c r="B20" s="4"/>
      <c r="C20" s="4"/>
      <c r="D20" s="7">
        <v>326.7</v>
      </c>
    </row>
    <row r="21" spans="1:7" x14ac:dyDescent="0.25">
      <c r="A21" s="4" t="s">
        <v>14</v>
      </c>
      <c r="B21" s="4"/>
      <c r="C21" s="4"/>
      <c r="D21" s="7">
        <v>192</v>
      </c>
    </row>
    <row r="22" spans="1:7" x14ac:dyDescent="0.25">
      <c r="A22" s="4" t="s">
        <v>15</v>
      </c>
      <c r="B22" s="4"/>
      <c r="C22" s="4"/>
      <c r="D22" s="7">
        <v>76.02</v>
      </c>
    </row>
    <row r="23" spans="1:7" x14ac:dyDescent="0.25">
      <c r="A23" s="4" t="s">
        <v>16</v>
      </c>
      <c r="B23" s="4"/>
      <c r="C23" s="4"/>
      <c r="D23" s="7">
        <v>131286.76</v>
      </c>
    </row>
    <row r="24" spans="1:7" x14ac:dyDescent="0.25">
      <c r="A24" s="4" t="s">
        <v>17</v>
      </c>
      <c r="B24" s="4"/>
      <c r="C24" s="4"/>
      <c r="D24" s="7">
        <v>190.58</v>
      </c>
    </row>
    <row r="25" spans="1:7" x14ac:dyDescent="0.25">
      <c r="A25" s="4" t="s">
        <v>18</v>
      </c>
      <c r="B25" s="4"/>
      <c r="C25" s="4"/>
      <c r="D25" s="7">
        <v>441.64</v>
      </c>
    </row>
    <row r="26" spans="1:7" x14ac:dyDescent="0.25">
      <c r="A26" s="4" t="s">
        <v>19</v>
      </c>
      <c r="B26" s="4"/>
      <c r="C26" s="4"/>
      <c r="D26" s="7">
        <v>402.95</v>
      </c>
    </row>
    <row r="27" spans="1:7" x14ac:dyDescent="0.25">
      <c r="A27" s="4" t="s">
        <v>20</v>
      </c>
      <c r="B27" s="4"/>
      <c r="C27" s="4"/>
      <c r="D27" s="7">
        <v>98.3</v>
      </c>
    </row>
    <row r="28" spans="1:7" x14ac:dyDescent="0.25">
      <c r="A28" s="4" t="s">
        <v>21</v>
      </c>
      <c r="B28" s="4"/>
      <c r="C28" s="4"/>
      <c r="D28" s="7">
        <v>37.799999999999997</v>
      </c>
    </row>
    <row r="29" spans="1:7" x14ac:dyDescent="0.25">
      <c r="A29" s="4" t="s">
        <v>22</v>
      </c>
      <c r="B29" s="4"/>
      <c r="C29" s="4"/>
      <c r="D29" s="7">
        <v>2500</v>
      </c>
    </row>
    <row r="30" spans="1:7" x14ac:dyDescent="0.25">
      <c r="A30" s="3"/>
      <c r="B30" s="3"/>
      <c r="C30" s="3"/>
      <c r="D30" s="9">
        <f>SUM(D18:D29)</f>
        <v>136688.16</v>
      </c>
      <c r="G30" s="5">
        <v>136688.16</v>
      </c>
    </row>
    <row r="31" spans="1:7" x14ac:dyDescent="0.25">
      <c r="A31" s="1" t="s">
        <v>24</v>
      </c>
      <c r="G31" s="5">
        <v>48606.239999999998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marjavanlieshout@gmail.com</dc:creator>
  <cp:lastModifiedBy>Monic Besemer</cp:lastModifiedBy>
  <cp:lastPrinted>2025-05-16T08:18:23Z</cp:lastPrinted>
  <dcterms:created xsi:type="dcterms:W3CDTF">2025-01-20T12:43:15Z</dcterms:created>
  <dcterms:modified xsi:type="dcterms:W3CDTF">2025-06-24T11:11:19Z</dcterms:modified>
</cp:coreProperties>
</file>